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60" windowWidth="18975" windowHeight="13740" activeTab="0"/>
  </bookViews>
  <sheets>
    <sheet name="Лист1" sheetId="1" r:id="rId1"/>
  </sheets>
  <definedNames>
    <definedName name="_xlnm.Print_Titles" localSheetId="0">'Лист1'!$10:$10</definedName>
  </definedNames>
  <calcPr calcId="145621"/>
</workbook>
</file>

<file path=xl/sharedStrings.xml><?xml version="1.0" encoding="utf-8"?>
<sst xmlns="http://schemas.openxmlformats.org/spreadsheetml/2006/main" count="30" uniqueCount="29">
  <si>
    <t>УФЭРИ Администрации МР Кугарчинский район РБ</t>
  </si>
  <si>
    <t/>
  </si>
  <si>
    <t>Местные бюджеты</t>
  </si>
  <si>
    <t>Муниципальные программы</t>
  </si>
  <si>
    <t>Непрограммные расходы</t>
  </si>
  <si>
    <t>СВЕДЕНИЯ</t>
  </si>
  <si>
    <t>муниципального района Кугарчинский район Республики Башкортостан</t>
  </si>
  <si>
    <t>в разрезе муниципальных программ</t>
  </si>
  <si>
    <t>Наименование</t>
  </si>
  <si>
    <t>План с учетом изменений на год</t>
  </si>
  <si>
    <t>Кассовые расходы</t>
  </si>
  <si>
    <t xml:space="preserve">% испол-я к плану </t>
  </si>
  <si>
    <t xml:space="preserve"> об исполнении бюджета</t>
  </si>
  <si>
    <t>Ед.Изм.:тыс. руб.</t>
  </si>
  <si>
    <t>Муниципальная программа "Автомобильные дороги на территории муниципального района Кугарчинский район Республики Башкортостан на 2016-2020 годы"</t>
  </si>
  <si>
    <t>Муниципальная программа "Развитие системы жилищно-коммунального хозяйства, строительного комплекса и управления муниципальной собственностью муниципального района Кугарчинский район Республики Башкортостан на 2017-2019 годы"</t>
  </si>
  <si>
    <t>Муниципальная Программа  "Поддержка молодых семей, нуждающихся в улучшении жилищных условий, на 2016-2020 годы в муниципальном районе Кугарчинский район"</t>
  </si>
  <si>
    <t>Муниципальная программа "Управление финансами и регулирование межбюджетных отношений по муниципальному району Кугарчинский район Республики Башкортостан" на 2017-2019 годы</t>
  </si>
  <si>
    <t>Муниципальная программа "Развитие муниципальной службы в муниципальном районе Кугарчинский район Республики Башкортостан на 2017-2019 годы"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</si>
  <si>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Кугарчинский район Республики Башкортостан"</t>
  </si>
  <si>
    <t>Муниципальная программа "Развитие физической культуры и спорта в муниципальном районе Кугарчинский район Республики Башкортотсан на 2016-2019 годы"</t>
  </si>
  <si>
    <t xml:space="preserve">Муниципальная целевая программа "Формирование современной городской среды на территории муниц. района" </t>
  </si>
  <si>
    <t>за 1 квартал 2019 г. в сравнении с планом</t>
  </si>
  <si>
    <t>Муниципальная программа "Развитие и поддержка малого и среднего предпринимательства"</t>
  </si>
  <si>
    <t xml:space="preserve">Муниципальная программа "Развитие системы образования муниципального района Кугарчинский район Республики Башкортостан" </t>
  </si>
  <si>
    <t>Муниципальная программа "Развитие молодежной политики в муниципальном районе  Кугарчинский район"</t>
  </si>
  <si>
    <t>Муниципальная целевая программа "Инвалиды Кугарчинского района"</t>
  </si>
  <si>
    <t>Муниципальная  программа "Комплексное развитие культуры и искусства в муниципальном районе Кугарчинский район Республики Башкортостан"</t>
  </si>
  <si>
    <t>Муниципальная целевая программа "Ветеран" в муниципальном районе Кугарчинский район Республики Башкортостан"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</si>
</sst>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theme="1"/>
      <name val="Arial Cyr"/>
      <family val="2"/>
    </font>
    <font>
      <sz val="10"/>
      <name val="Arial"/>
      <family val="2"/>
    </font>
    <font>
      <b/>
      <sz val="10"/>
      <color theme="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4" fontId="2" fillId="3" borderId="1" xfId="0" applyNumberFormat="1" applyFont="1" applyFill="1" applyBorder="1" applyAlignment="1">
      <alignment horizontal="right" vertical="center" shrinkToFit="1"/>
    </xf>
    <xf numFmtId="4" fontId="0" fillId="0" borderId="1" xfId="0" applyNumberFormat="1" applyBorder="1" applyAlignment="1">
      <alignment horizontal="right" vertical="center" shrinkToFit="1"/>
    </xf>
    <xf numFmtId="4" fontId="0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 topLeftCell="A3">
      <selection activeCell="A20" sqref="A20"/>
    </sheetView>
  </sheetViews>
  <sheetFormatPr defaultColWidth="9.00390625" defaultRowHeight="12.75"/>
  <cols>
    <col min="1" max="1" width="101.00390625" style="0" customWidth="1"/>
    <col min="2" max="2" width="15.75390625" style="0" customWidth="1"/>
    <col min="3" max="3" width="15.00390625" style="0" customWidth="1"/>
    <col min="4" max="4" width="12.00390625" style="0" customWidth="1"/>
  </cols>
  <sheetData>
    <row r="1" spans="1:4" ht="12.75">
      <c r="A1" s="9" t="s">
        <v>0</v>
      </c>
      <c r="B1" s="10"/>
      <c r="C1" s="10"/>
      <c r="D1" s="10"/>
    </row>
    <row r="2" spans="1:4" ht="12.75">
      <c r="A2" s="9" t="s">
        <v>1</v>
      </c>
      <c r="B2" s="10"/>
      <c r="C2" s="10"/>
      <c r="D2" s="10"/>
    </row>
    <row r="3" spans="1:4" ht="12.75">
      <c r="A3" s="11" t="s">
        <v>5</v>
      </c>
      <c r="B3" s="12"/>
      <c r="C3" s="12"/>
      <c r="D3" s="12"/>
    </row>
    <row r="4" spans="1:4" ht="12.75">
      <c r="A4" s="11" t="s">
        <v>12</v>
      </c>
      <c r="B4" s="12"/>
      <c r="C4" s="12"/>
      <c r="D4" s="12"/>
    </row>
    <row r="5" spans="1:4" ht="12.75">
      <c r="A5" s="11" t="s">
        <v>6</v>
      </c>
      <c r="B5" s="12"/>
      <c r="C5" s="12"/>
      <c r="D5" s="12"/>
    </row>
    <row r="6" spans="1:4" ht="12.75">
      <c r="A6" s="11" t="s">
        <v>7</v>
      </c>
      <c r="B6" s="11"/>
      <c r="C6" s="11"/>
      <c r="D6" s="11"/>
    </row>
    <row r="7" spans="1:4" ht="12.75">
      <c r="A7" s="11" t="s">
        <v>22</v>
      </c>
      <c r="B7" s="12"/>
      <c r="C7" s="12"/>
      <c r="D7" s="12"/>
    </row>
    <row r="8" spans="1:4" ht="12.75">
      <c r="A8" s="11" t="s">
        <v>1</v>
      </c>
      <c r="B8" s="12"/>
      <c r="C8" s="12"/>
      <c r="D8" s="12"/>
    </row>
    <row r="9" spans="1:4" ht="12.75">
      <c r="A9" s="13" t="s">
        <v>13</v>
      </c>
      <c r="B9" s="14"/>
      <c r="C9" s="14"/>
      <c r="D9" s="14"/>
    </row>
    <row r="10" spans="1:4" ht="48.75" customHeight="1">
      <c r="A10" s="3" t="s">
        <v>8</v>
      </c>
      <c r="B10" s="3" t="s">
        <v>9</v>
      </c>
      <c r="C10" s="3" t="s">
        <v>10</v>
      </c>
      <c r="D10" s="3" t="s">
        <v>11</v>
      </c>
    </row>
    <row r="11" spans="1:4" ht="12.75">
      <c r="A11" s="2" t="s">
        <v>2</v>
      </c>
      <c r="B11" s="5">
        <f>B12+B27</f>
        <v>870066.8509999999</v>
      </c>
      <c r="C11" s="5">
        <f>C12+C27</f>
        <v>142325.326</v>
      </c>
      <c r="D11" s="5">
        <f>C11/B11*100</f>
        <v>16.357975922932848</v>
      </c>
    </row>
    <row r="12" spans="1:4" ht="12.75">
      <c r="A12" s="4" t="s">
        <v>3</v>
      </c>
      <c r="B12" s="6">
        <f>B13+B14+B15+B16+B17+B18+B19+B20+B21+B22+B23+B24+B25+B26</f>
        <v>858265.2499999999</v>
      </c>
      <c r="C12" s="6">
        <f>C13+C14+C15+C16+C17+C18+C19+C20+C21+C22+C23+C24+C25+C26</f>
        <v>140908.499</v>
      </c>
      <c r="D12" s="6">
        <f aca="true" t="shared" si="0" ref="D12:D27">C12/B12*100</f>
        <v>16.417826423707595</v>
      </c>
    </row>
    <row r="13" spans="1:4" ht="25.5">
      <c r="A13" s="1" t="s">
        <v>14</v>
      </c>
      <c r="B13" s="7">
        <v>45176</v>
      </c>
      <c r="C13" s="7">
        <v>6028</v>
      </c>
      <c r="D13" s="8">
        <f t="shared" si="0"/>
        <v>13.343368160085001</v>
      </c>
    </row>
    <row r="14" spans="1:4" ht="38.25">
      <c r="A14" s="1" t="s">
        <v>15</v>
      </c>
      <c r="B14" s="7">
        <v>138289.629</v>
      </c>
      <c r="C14" s="7">
        <v>2204.978</v>
      </c>
      <c r="D14" s="8">
        <f t="shared" si="0"/>
        <v>1.594463746807796</v>
      </c>
    </row>
    <row r="15" spans="1:4" ht="12.75">
      <c r="A15" s="1" t="s">
        <v>25</v>
      </c>
      <c r="B15" s="7">
        <v>600</v>
      </c>
      <c r="C15" s="7">
        <v>135.7</v>
      </c>
      <c r="D15" s="8">
        <f t="shared" si="0"/>
        <v>22.616666666666667</v>
      </c>
    </row>
    <row r="16" spans="1:4" ht="28.5" customHeight="1">
      <c r="A16" s="1" t="s">
        <v>23</v>
      </c>
      <c r="B16" s="7">
        <v>300</v>
      </c>
      <c r="C16" s="7">
        <v>0</v>
      </c>
      <c r="D16" s="8">
        <f t="shared" si="0"/>
        <v>0</v>
      </c>
    </row>
    <row r="17" spans="1:4" ht="25.5">
      <c r="A17" s="1" t="s">
        <v>16</v>
      </c>
      <c r="B17" s="7">
        <v>3194.9</v>
      </c>
      <c r="C17" s="7">
        <v>0</v>
      </c>
      <c r="D17" s="8">
        <f t="shared" si="0"/>
        <v>0</v>
      </c>
    </row>
    <row r="18" spans="1:4" ht="26.25" customHeight="1">
      <c r="A18" s="1" t="s">
        <v>17</v>
      </c>
      <c r="B18" s="7">
        <v>28723</v>
      </c>
      <c r="C18" s="7">
        <v>10137.611</v>
      </c>
      <c r="D18" s="8">
        <f t="shared" si="0"/>
        <v>35.294401698986874</v>
      </c>
    </row>
    <row r="19" spans="1:4" ht="25.5">
      <c r="A19" s="1" t="s">
        <v>18</v>
      </c>
      <c r="B19" s="7">
        <v>51019.899</v>
      </c>
      <c r="C19" s="7">
        <v>10997.477</v>
      </c>
      <c r="D19" s="8">
        <f t="shared" si="0"/>
        <v>21.555270032972825</v>
      </c>
    </row>
    <row r="20" spans="1:4" ht="25.5">
      <c r="A20" s="1" t="s">
        <v>19</v>
      </c>
      <c r="B20" s="7">
        <v>900</v>
      </c>
      <c r="C20" s="7">
        <v>0</v>
      </c>
      <c r="D20" s="8">
        <f t="shared" si="0"/>
        <v>0</v>
      </c>
    </row>
    <row r="21" spans="1:4" ht="12.75">
      <c r="A21" s="1" t="s">
        <v>26</v>
      </c>
      <c r="B21" s="7">
        <v>400</v>
      </c>
      <c r="C21" s="7">
        <v>51</v>
      </c>
      <c r="D21" s="8">
        <f t="shared" si="0"/>
        <v>12.75</v>
      </c>
    </row>
    <row r="22" spans="1:4" ht="25.5">
      <c r="A22" s="1" t="s">
        <v>28</v>
      </c>
      <c r="B22" s="7">
        <v>500</v>
      </c>
      <c r="C22" s="7">
        <v>87.816</v>
      </c>
      <c r="D22" s="8">
        <f t="shared" si="0"/>
        <v>17.563200000000002</v>
      </c>
    </row>
    <row r="23" spans="1:4" ht="25.5">
      <c r="A23" s="1" t="s">
        <v>24</v>
      </c>
      <c r="B23" s="7">
        <v>489833.569</v>
      </c>
      <c r="C23" s="7">
        <v>90818.24</v>
      </c>
      <c r="D23" s="8">
        <f t="shared" si="0"/>
        <v>18.54063211417019</v>
      </c>
    </row>
    <row r="24" spans="1:4" ht="25.5">
      <c r="A24" s="1" t="s">
        <v>21</v>
      </c>
      <c r="B24" s="7">
        <v>12160.053</v>
      </c>
      <c r="C24" s="7">
        <v>0</v>
      </c>
      <c r="D24" s="8">
        <f t="shared" si="0"/>
        <v>0</v>
      </c>
    </row>
    <row r="25" spans="1:4" ht="25.5">
      <c r="A25" s="1" t="s">
        <v>27</v>
      </c>
      <c r="B25" s="7">
        <v>86568.2</v>
      </c>
      <c r="C25" s="7">
        <v>20312.107</v>
      </c>
      <c r="D25" s="8">
        <f t="shared" si="0"/>
        <v>23.463704917048062</v>
      </c>
    </row>
    <row r="26" spans="1:4" ht="25.5">
      <c r="A26" s="1" t="s">
        <v>20</v>
      </c>
      <c r="B26" s="7">
        <v>600</v>
      </c>
      <c r="C26" s="7">
        <v>135.57</v>
      </c>
      <c r="D26" s="8">
        <f t="shared" si="0"/>
        <v>22.595</v>
      </c>
    </row>
    <row r="27" spans="1:4" ht="12.75">
      <c r="A27" s="4" t="s">
        <v>4</v>
      </c>
      <c r="B27" s="6">
        <v>11801.601</v>
      </c>
      <c r="C27" s="6">
        <v>1416.827</v>
      </c>
      <c r="D27" s="6">
        <f t="shared" si="0"/>
        <v>12.00537960908863</v>
      </c>
    </row>
  </sheetData>
  <mergeCells count="9">
    <mergeCell ref="A1:D1"/>
    <mergeCell ref="A2:D2"/>
    <mergeCell ref="A3:D3"/>
    <mergeCell ref="A8:D8"/>
    <mergeCell ref="A9:D9"/>
    <mergeCell ref="A6:D6"/>
    <mergeCell ref="A4:D4"/>
    <mergeCell ref="A5:D5"/>
    <mergeCell ref="A7:D7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Venera</dc:creator>
  <cp:keywords/>
  <dc:description/>
  <cp:lastModifiedBy>1</cp:lastModifiedBy>
  <cp:lastPrinted>2016-09-13T10:37:28Z</cp:lastPrinted>
  <dcterms:created xsi:type="dcterms:W3CDTF">2016-09-13T10:33:12Z</dcterms:created>
  <dcterms:modified xsi:type="dcterms:W3CDTF">2019-04-15T11:48:51Z</dcterms:modified>
  <cp:category/>
  <cp:version/>
  <cp:contentType/>
  <cp:contentStatus/>
</cp:coreProperties>
</file>