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8975" windowHeight="13740" activeTab="0"/>
  </bookViews>
  <sheets>
    <sheet name="Лист1" sheetId="1" r:id="rId1"/>
  </sheets>
  <definedNames>
    <definedName name="_xlnm.Print_Titles" localSheetId="0">'Лист1'!$9:$9</definedName>
  </definedNames>
  <calcPr calcId="145621"/>
</workbook>
</file>

<file path=xl/sharedStrings.xml><?xml version="1.0" encoding="utf-8"?>
<sst xmlns="http://schemas.openxmlformats.org/spreadsheetml/2006/main" count="36" uniqueCount="35">
  <si>
    <t>УФЭРИ Администрации МР Кугарчинский район РБ</t>
  </si>
  <si>
    <t/>
  </si>
  <si>
    <t>Вид дохода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</si>
  <si>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</si>
  <si>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</si>
  <si>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</si>
  <si>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</si>
  <si>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</si>
  <si>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</si>
  <si>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</si>
  <si>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</si>
  <si>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</si>
  <si>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</si>
  <si>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</si>
  <si>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</si>
  <si>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</si>
  <si>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</si>
  <si>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</si>
  <si>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</si>
  <si>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</si>
  <si>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Кассовые расходы за текущий период</t>
  </si>
  <si>
    <t xml:space="preserve">% испол-я к плану </t>
  </si>
  <si>
    <t xml:space="preserve">Сведения  </t>
  </si>
  <si>
    <t xml:space="preserve"> об исполнении бюджета муниципального района Кугарчинский район РБ</t>
  </si>
  <si>
    <t xml:space="preserve">  по доходам в разрезе видов доходов </t>
  </si>
  <si>
    <t>Ед.изм.: тыс. руб.</t>
  </si>
  <si>
    <t>ПРОЧИЕ БЕЗВОЗМЕЗДНЫЕ ПОСТУПЛЕНИЯ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</si>
  <si>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</si>
  <si>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</si>
  <si>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</si>
  <si>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НАЛОГ НА ИМУЩЕСТВО</t>
  </si>
  <si>
    <t>ИТОГО ДОХОДОВ</t>
  </si>
  <si>
    <t xml:space="preserve"> </t>
  </si>
  <si>
    <t>за 1 квартал 2019 года в сравнении с планом на 2019 год</t>
  </si>
  <si>
    <t>Уточ. план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</si>
</sst>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theme="1"/>
      <name val="Arial Cyr"/>
      <family val="2"/>
    </font>
    <font>
      <sz val="10"/>
      <name val="Arial"/>
      <family val="2"/>
    </font>
    <font>
      <b/>
      <sz val="10"/>
      <color theme="1"/>
      <name val="Arial Cyr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right" vertical="center" shrinkToFit="1"/>
    </xf>
    <xf numFmtId="0" fontId="0" fillId="3" borderId="1" xfId="0" applyFill="1" applyBorder="1" applyAlignment="1">
      <alignment horizontal="left" vertical="top" wrapText="1"/>
    </xf>
    <xf numFmtId="4" fontId="0" fillId="3" borderId="1" xfId="0" applyNumberFormat="1" applyFill="1" applyBorder="1" applyAlignment="1">
      <alignment horizontal="right" vertical="center" shrinkToFit="1"/>
    </xf>
    <xf numFmtId="0" fontId="0" fillId="4" borderId="1" xfId="0" applyFill="1" applyBorder="1" applyAlignment="1">
      <alignment horizontal="left" vertical="top" wrapText="1"/>
    </xf>
    <xf numFmtId="4" fontId="0" fillId="4" borderId="1" xfId="0" applyNumberFormat="1" applyFill="1" applyBorder="1" applyAlignment="1">
      <alignment horizontal="right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4" fontId="0" fillId="5" borderId="1" xfId="0" applyNumberForma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101.375" style="0" customWidth="1"/>
    <col min="2" max="3" width="14.25390625" style="0" customWidth="1"/>
    <col min="4" max="4" width="9.25390625" style="0" customWidth="1"/>
  </cols>
  <sheetData>
    <row r="1" spans="1:4" ht="12.75">
      <c r="A1" s="14" t="s">
        <v>0</v>
      </c>
      <c r="B1" s="15"/>
      <c r="C1" s="15"/>
      <c r="D1" s="15"/>
    </row>
    <row r="2" spans="1:4" ht="12.75">
      <c r="A2" s="14" t="s">
        <v>1</v>
      </c>
      <c r="B2" s="15"/>
      <c r="C2" s="15"/>
      <c r="D2" s="15"/>
    </row>
    <row r="3" spans="1:4" ht="12.75">
      <c r="A3" s="10" t="s">
        <v>22</v>
      </c>
      <c r="B3" s="11"/>
      <c r="C3" s="11"/>
      <c r="D3" s="11"/>
    </row>
    <row r="4" spans="1:4" ht="12.75">
      <c r="A4" s="10" t="s">
        <v>23</v>
      </c>
      <c r="B4" s="11"/>
      <c r="C4" s="11"/>
      <c r="D4" s="11"/>
    </row>
    <row r="5" spans="1:4" ht="12.75">
      <c r="A5" s="10" t="s">
        <v>24</v>
      </c>
      <c r="B5" s="11"/>
      <c r="C5" s="11"/>
      <c r="D5" s="11"/>
    </row>
    <row r="6" spans="1:4" ht="12.75">
      <c r="A6" s="10" t="s">
        <v>33</v>
      </c>
      <c r="B6" s="11"/>
      <c r="C6" s="11"/>
      <c r="D6" s="11"/>
    </row>
    <row r="7" spans="1:4" ht="12.75">
      <c r="A7" s="10" t="s">
        <v>1</v>
      </c>
      <c r="B7" s="11"/>
      <c r="C7" s="11"/>
      <c r="D7" s="11"/>
    </row>
    <row r="8" spans="1:4" ht="12.75">
      <c r="A8" s="12" t="s">
        <v>25</v>
      </c>
      <c r="B8" s="13"/>
      <c r="C8" s="13"/>
      <c r="D8" s="13"/>
    </row>
    <row r="9" spans="1:4" ht="58.5" customHeight="1">
      <c r="A9" s="7" t="s">
        <v>2</v>
      </c>
      <c r="B9" s="7" t="s">
        <v>34</v>
      </c>
      <c r="C9" s="7" t="s">
        <v>20</v>
      </c>
      <c r="D9" s="7" t="s">
        <v>21</v>
      </c>
    </row>
    <row r="11" spans="1:4" ht="12.75">
      <c r="A11" s="8" t="s">
        <v>3</v>
      </c>
      <c r="B11" s="9">
        <f>B12+B13+B14+B15+B16+B18+B19+B21+B22+B23+B17</f>
        <v>172703</v>
      </c>
      <c r="C11" s="9">
        <f>C12+C13+C14+C15+C16+C18+C19+C21+C22+C23+C17+C20</f>
        <v>41921.112499999996</v>
      </c>
      <c r="D11" s="9">
        <f>C11/B11*100</f>
        <v>24.273528832735966</v>
      </c>
    </row>
    <row r="12" spans="1:4" ht="12.75">
      <c r="A12" s="3" t="s">
        <v>4</v>
      </c>
      <c r="B12" s="4">
        <v>124635</v>
      </c>
      <c r="C12" s="4">
        <v>25485.585</v>
      </c>
      <c r="D12" s="4">
        <f>C12/B12*100</f>
        <v>20.44817667589361</v>
      </c>
    </row>
    <row r="13" spans="1:4" ht="12.75" customHeight="1">
      <c r="A13" s="3" t="s">
        <v>5</v>
      </c>
      <c r="B13" s="4">
        <v>18522</v>
      </c>
      <c r="C13" s="4">
        <v>4938.954</v>
      </c>
      <c r="D13" s="4">
        <f aca="true" t="shared" si="0" ref="D13:D33">C13/B13*100</f>
        <v>26.665338516358922</v>
      </c>
    </row>
    <row r="14" spans="1:4" ht="12.75">
      <c r="A14" s="3" t="s">
        <v>6</v>
      </c>
      <c r="B14" s="4">
        <v>14997</v>
      </c>
      <c r="C14" s="4">
        <v>4684.582</v>
      </c>
      <c r="D14" s="4">
        <f t="shared" si="0"/>
        <v>31.236794025471763</v>
      </c>
    </row>
    <row r="15" spans="1:4" ht="12.75">
      <c r="A15" s="3" t="s">
        <v>30</v>
      </c>
      <c r="B15" s="4">
        <v>3140</v>
      </c>
      <c r="C15" s="4">
        <v>1803.367</v>
      </c>
      <c r="D15" s="4">
        <f t="shared" si="0"/>
        <v>57.43207006369426</v>
      </c>
    </row>
    <row r="16" spans="1:4" ht="12.75">
      <c r="A16" s="3" t="s">
        <v>7</v>
      </c>
      <c r="B16" s="4">
        <v>4010</v>
      </c>
      <c r="C16" s="4">
        <v>1043.271</v>
      </c>
      <c r="D16" s="4">
        <f t="shared" si="0"/>
        <v>26.016733167082297</v>
      </c>
    </row>
    <row r="17" spans="1:4" ht="25.5">
      <c r="A17" s="3" t="s">
        <v>28</v>
      </c>
      <c r="B17" s="4">
        <v>0</v>
      </c>
      <c r="C17" s="4">
        <v>0.0005</v>
      </c>
      <c r="D17" s="4">
        <v>0</v>
      </c>
    </row>
    <row r="18" spans="1:4" ht="25.5">
      <c r="A18" s="3" t="s">
        <v>8</v>
      </c>
      <c r="B18" s="4">
        <v>4011.5</v>
      </c>
      <c r="C18" s="4">
        <v>2510.517</v>
      </c>
      <c r="D18" s="4">
        <f t="shared" si="0"/>
        <v>62.58299887822509</v>
      </c>
    </row>
    <row r="19" spans="1:4" ht="12.75">
      <c r="A19" s="3" t="s">
        <v>9</v>
      </c>
      <c r="B19" s="4">
        <v>140</v>
      </c>
      <c r="C19" s="4">
        <v>33.234</v>
      </c>
      <c r="D19" s="4">
        <f t="shared" si="0"/>
        <v>23.738571428571433</v>
      </c>
    </row>
    <row r="20" spans="1:4" ht="12.75">
      <c r="A20" s="3" t="s">
        <v>29</v>
      </c>
      <c r="B20" s="4">
        <v>0</v>
      </c>
      <c r="C20" s="4">
        <v>0</v>
      </c>
      <c r="D20" s="4">
        <v>0</v>
      </c>
    </row>
    <row r="21" spans="1:4" ht="12.75">
      <c r="A21" s="3" t="s">
        <v>10</v>
      </c>
      <c r="B21" s="4">
        <v>2415.5</v>
      </c>
      <c r="C21" s="4">
        <v>1141.753</v>
      </c>
      <c r="D21" s="4">
        <f t="shared" si="0"/>
        <v>47.267770647898985</v>
      </c>
    </row>
    <row r="22" spans="1:4" ht="12.75">
      <c r="A22" s="3" t="s">
        <v>11</v>
      </c>
      <c r="B22" s="4">
        <v>832</v>
      </c>
      <c r="C22" s="4">
        <v>275.633</v>
      </c>
      <c r="D22" s="4">
        <f t="shared" si="0"/>
        <v>33.128966346153845</v>
      </c>
    </row>
    <row r="23" spans="1:4" ht="12.75">
      <c r="A23" s="3" t="s">
        <v>27</v>
      </c>
      <c r="B23" s="4">
        <v>0</v>
      </c>
      <c r="C23" s="4">
        <v>4.216</v>
      </c>
      <c r="D23" s="4">
        <v>0</v>
      </c>
    </row>
    <row r="24" spans="1:4" ht="12.75">
      <c r="A24" s="8" t="s">
        <v>12</v>
      </c>
      <c r="B24" s="9">
        <v>693373.85</v>
      </c>
      <c r="C24" s="9">
        <v>118705.382</v>
      </c>
      <c r="D24" s="9">
        <f t="shared" si="0"/>
        <v>17.119968109555906</v>
      </c>
    </row>
    <row r="25" spans="1:4" ht="25.5">
      <c r="A25" s="3" t="s">
        <v>13</v>
      </c>
      <c r="B25" s="4">
        <v>693373.851</v>
      </c>
      <c r="C25" s="4">
        <v>118705.382</v>
      </c>
      <c r="D25" s="4">
        <f t="shared" si="0"/>
        <v>17.119968084865086</v>
      </c>
    </row>
    <row r="26" spans="1:4" ht="12.75">
      <c r="A26" s="1" t="s">
        <v>14</v>
      </c>
      <c r="B26" s="2">
        <v>174041.7</v>
      </c>
      <c r="C26" s="2">
        <v>43511</v>
      </c>
      <c r="D26" s="4">
        <f t="shared" si="0"/>
        <v>25.000330380592693</v>
      </c>
    </row>
    <row r="27" spans="1:4" ht="12.75">
      <c r="A27" s="1" t="s">
        <v>15</v>
      </c>
      <c r="B27" s="2">
        <v>198305.615</v>
      </c>
      <c r="C27" s="2">
        <v>931.5</v>
      </c>
      <c r="D27" s="4">
        <f t="shared" si="0"/>
        <v>0.4697295132061692</v>
      </c>
    </row>
    <row r="28" spans="1:4" ht="12.75">
      <c r="A28" s="1" t="s">
        <v>16</v>
      </c>
      <c r="B28" s="2">
        <v>310826.536</v>
      </c>
      <c r="C28" s="2">
        <v>78627.206</v>
      </c>
      <c r="D28" s="4">
        <f t="shared" si="0"/>
        <v>25.29616905037992</v>
      </c>
    </row>
    <row r="29" spans="1:4" ht="12.75">
      <c r="A29" s="1" t="s">
        <v>17</v>
      </c>
      <c r="B29" s="2">
        <v>10200</v>
      </c>
      <c r="C29" s="2">
        <v>2550</v>
      </c>
      <c r="D29" s="4">
        <f t="shared" si="0"/>
        <v>25</v>
      </c>
    </row>
    <row r="30" spans="1:4" ht="12.75">
      <c r="A30" s="3" t="s">
        <v>26</v>
      </c>
      <c r="B30" s="4">
        <v>782.76</v>
      </c>
      <c r="C30" s="4" t="s">
        <v>32</v>
      </c>
      <c r="D30" s="4">
        <v>0</v>
      </c>
    </row>
    <row r="31" spans="1:4" ht="64.5" customHeight="1">
      <c r="A31" s="3" t="s">
        <v>18</v>
      </c>
      <c r="B31" s="4">
        <v>0</v>
      </c>
      <c r="C31" s="4">
        <v>904.873</v>
      </c>
      <c r="D31" s="4">
        <v>0</v>
      </c>
    </row>
    <row r="32" spans="1:4" ht="25.5" customHeight="1">
      <c r="A32" s="3" t="s">
        <v>19</v>
      </c>
      <c r="B32" s="4">
        <v>0</v>
      </c>
      <c r="C32" s="4">
        <v>-7819.196</v>
      </c>
      <c r="D32" s="4">
        <v>0</v>
      </c>
    </row>
    <row r="33" spans="1:4" ht="12.75">
      <c r="A33" s="5" t="s">
        <v>31</v>
      </c>
      <c r="B33" s="6">
        <f>B11+B24</f>
        <v>866076.85</v>
      </c>
      <c r="C33" s="6">
        <f>C11+C24</f>
        <v>160626.4945</v>
      </c>
      <c r="D33" s="6">
        <f t="shared" si="0"/>
        <v>18.546448216460238</v>
      </c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printOptions horizontalCentered="1"/>
  <pageMargins left="0.2" right="0.2" top="0.4" bottom="0.2" header="0" footer="0"/>
  <pageSetup horizontalDpi="600" verticalDpi="600" orientation="landscape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Venera</dc:creator>
  <cp:keywords/>
  <dc:description/>
  <cp:lastModifiedBy>1</cp:lastModifiedBy>
  <cp:lastPrinted>2018-06-19T06:23:35Z</cp:lastPrinted>
  <dcterms:created xsi:type="dcterms:W3CDTF">2016-09-15T12:15:39Z</dcterms:created>
  <dcterms:modified xsi:type="dcterms:W3CDTF">2019-04-15T06:57:46Z</dcterms:modified>
  <cp:category/>
  <cp:version/>
  <cp:contentType/>
  <cp:contentStatus/>
</cp:coreProperties>
</file>