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<sst xmlns="http://schemas.openxmlformats.org/spreadsheetml/2006/main" count="42" uniqueCount="42">
  <si>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</si>
  <si>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</si>
  <si>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</si>
  <si>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</si>
  <si>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</si>
  <si>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</si>
  <si>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</si>
  <si>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</si>
  <si>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</si>
  <si>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</si>
  <si>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</si>
  <si>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</si>
  <si>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</si>
  <si>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</si>
  <si>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</si>
  <si>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</si>
  <si>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</si>
  <si>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</si>
  <si>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</si>
  <si>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</si>
  <si>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</si>
  <si>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</si>
  <si>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</si>
  <si>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</si>
  <si>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</si>
  <si>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</si>
  <si>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</si>
  <si>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</si>
  <si>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</si>
  <si>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</si>
  <si>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</si>
  <si>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</si>
  <si>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</si>
  <si>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</si>
  <si>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</si>
  <si>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</si>
  <si>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Кассовые расходы за текущий период</t>
  </si>
  <si>
    <t>% исполнения к плану за текущий период</t>
  </si>
  <si>
    <t>НАЛОГИ, СБОРЫ И РЕГУЛЯРНЫЕ ПЛАТЕЖИ ЗА ПОЛЬЗОВАНИЕ ПРИРОДНЫМИ РЕСУРСАМИ</t>
  </si>
  <si>
    <t xml:space="preserve"> об исполнении бюджета</t>
  </si>
  <si>
    <t xml:space="preserve"> 80111400 Администрация муниципального района Кугарчинский район РБ</t>
  </si>
  <si>
    <t>на  1 октября 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</si>
</sst>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9" t="s">
        <v>0</v>
      </c>
      <c r="B1" s="20"/>
      <c r="C1" s="20"/>
      <c r="D1" s="20"/>
    </row>
    <row r="2" spans="1:4" ht="15">
      <c r="A2" s="19" t="s">
        <v>1</v>
      </c>
      <c r="B2" s="20"/>
      <c r="C2" s="20"/>
      <c r="D2" s="20"/>
    </row>
    <row r="3" spans="1:6" ht="15">
      <c r="A3" s="15" t="s">
        <v>2</v>
      </c>
      <c r="B3" s="16"/>
      <c r="C3" s="16"/>
      <c r="D3" s="16"/>
      <c r="E3" s="16"/>
      <c r="F3" s="16"/>
    </row>
    <row r="4" spans="1:6" ht="15">
      <c r="A4" s="15" t="s">
        <v>39</v>
      </c>
      <c r="B4" s="16"/>
      <c r="C4" s="16"/>
      <c r="D4" s="16"/>
      <c r="E4" s="16"/>
      <c r="F4" s="16"/>
    </row>
    <row r="5" spans="1:6" ht="15">
      <c r="A5" s="15" t="s">
        <v>40</v>
      </c>
      <c r="B5" s="16"/>
      <c r="C5" s="16"/>
      <c r="D5" s="16"/>
      <c r="E5" s="16"/>
      <c r="F5" s="16"/>
    </row>
    <row r="6" spans="1:6" ht="15">
      <c r="A6" s="15" t="s">
        <v>41</v>
      </c>
      <c r="B6" s="16"/>
      <c r="C6" s="16"/>
      <c r="D6" s="16"/>
      <c r="E6" s="16"/>
      <c r="F6" s="16"/>
    </row>
    <row r="7" spans="1:4" ht="15.75" thickBot="1">
      <c r="A7" s="17" t="s">
        <v>29</v>
      </c>
      <c r="B7" s="18"/>
      <c r="C7" s="18"/>
      <c r="D7" s="18"/>
    </row>
    <row r="8" spans="1:4" ht="58.5" customHeight="1" thickBot="1">
      <c r="A8" s="13" t="s">
        <v>3</v>
      </c>
      <c r="B8" s="14" t="s">
        <v>35</v>
      </c>
      <c r="C8" s="14" t="s">
        <v>36</v>
      </c>
      <c r="D8" s="14" t="s">
        <v>37</v>
      </c>
    </row>
    <row r="9" spans="1:6" ht="15">
      <c r="A9" s="10" t="s">
        <v>31</v>
      </c>
      <c r="B9" s="2"/>
      <c r="C9" s="2"/>
      <c r="D9" s="2"/>
      <c r="E9" s="1"/>
      <c r="F9" s="1"/>
    </row>
    <row r="10" spans="1:4" ht="15">
      <c r="A10" s="11" t="s">
        <v>4</v>
      </c>
      <c r="B10" s="5">
        <v>175833.57</v>
      </c>
      <c r="C10" s="5">
        <v>137134.75</v>
      </c>
      <c r="D10" s="3">
        <f>C10/B10*100</f>
        <v>77.99122204025089</v>
      </c>
    </row>
    <row r="11" spans="1:4" ht="15">
      <c r="A11" s="11" t="s">
        <v>5</v>
      </c>
      <c r="B11" s="5">
        <v>117793.54</v>
      </c>
      <c r="C11" s="5">
        <v>88091.328</v>
      </c>
      <c r="D11" s="3">
        <f aca="true" t="shared" si="0" ref="D11:D38">C11/B11*100</f>
        <v>74.78451534778563</v>
      </c>
    </row>
    <row r="12" spans="1:4" ht="45">
      <c r="A12" s="11" t="s">
        <v>6</v>
      </c>
      <c r="B12" s="5">
        <v>14890</v>
      </c>
      <c r="C12" s="5">
        <v>12985.52</v>
      </c>
      <c r="D12" s="3">
        <f t="shared" si="0"/>
        <v>87.2096709200806</v>
      </c>
    </row>
    <row r="13" spans="1:4" ht="15">
      <c r="A13" s="11" t="s">
        <v>7</v>
      </c>
      <c r="B13" s="5">
        <v>18428</v>
      </c>
      <c r="C13" s="5">
        <v>13697.089</v>
      </c>
      <c r="D13" s="3">
        <f t="shared" si="0"/>
        <v>74.32759387887997</v>
      </c>
    </row>
    <row r="14" spans="1:4" ht="44.25" customHeight="1">
      <c r="A14" s="11" t="s">
        <v>8</v>
      </c>
      <c r="B14" s="5">
        <v>6364.32</v>
      </c>
      <c r="C14" s="5">
        <v>4748.92</v>
      </c>
      <c r="D14" s="3">
        <f t="shared" si="0"/>
        <v>74.61786962314906</v>
      </c>
    </row>
    <row r="15" spans="1:4" ht="30">
      <c r="A15" s="11" t="s">
        <v>38</v>
      </c>
      <c r="B15" s="5">
        <v>0</v>
      </c>
      <c r="C15" s="5">
        <v>0</v>
      </c>
      <c r="D15" s="5">
        <v>0</v>
      </c>
    </row>
    <row r="16" spans="1:4" ht="15">
      <c r="A16" s="11" t="s">
        <v>9</v>
      </c>
      <c r="B16" s="5">
        <v>4240</v>
      </c>
      <c r="C16" s="5">
        <v>3350.64</v>
      </c>
      <c r="D16" s="3">
        <f t="shared" si="0"/>
        <v>79.02452830188679</v>
      </c>
    </row>
    <row r="17" spans="1:4" ht="45">
      <c r="A17" s="11" t="s">
        <v>10</v>
      </c>
      <c r="B17" s="5">
        <v>0</v>
      </c>
      <c r="C17" s="5">
        <v>0.00482</v>
      </c>
      <c r="D17" s="3">
        <v>0</v>
      </c>
    </row>
    <row r="18" spans="1:4" ht="45">
      <c r="A18" s="11" t="s">
        <v>11</v>
      </c>
      <c r="B18" s="5">
        <v>5928</v>
      </c>
      <c r="C18" s="5">
        <v>5955.95</v>
      </c>
      <c r="D18" s="3">
        <f t="shared" si="0"/>
        <v>100.47149122807018</v>
      </c>
    </row>
    <row r="19" spans="1:4" ht="30">
      <c r="A19" s="11" t="s">
        <v>12</v>
      </c>
      <c r="B19" s="5">
        <v>110</v>
      </c>
      <c r="C19" s="5">
        <v>79.95</v>
      </c>
      <c r="D19" s="3">
        <f t="shared" si="0"/>
        <v>72.68181818181819</v>
      </c>
    </row>
    <row r="20" spans="1:4" ht="45">
      <c r="A20" s="11" t="s">
        <v>13</v>
      </c>
      <c r="B20" s="5">
        <v>0</v>
      </c>
      <c r="C20" s="5">
        <v>0.7</v>
      </c>
      <c r="D20" s="3">
        <v>0</v>
      </c>
    </row>
    <row r="21" spans="1:6" s="1" customFormat="1" ht="30">
      <c r="A21" s="11" t="s">
        <v>14</v>
      </c>
      <c r="B21" s="5">
        <v>4872.1</v>
      </c>
      <c r="C21" s="5">
        <v>5320.83</v>
      </c>
      <c r="D21" s="3">
        <f t="shared" si="0"/>
        <v>109.21019683504032</v>
      </c>
      <c r="E21"/>
      <c r="F21"/>
    </row>
    <row r="22" spans="1:6" s="1" customFormat="1" ht="15">
      <c r="A22" s="11" t="s">
        <v>15</v>
      </c>
      <c r="B22" s="5">
        <v>2245.75</v>
      </c>
      <c r="C22" s="5">
        <v>1932.92</v>
      </c>
      <c r="D22" s="3">
        <f t="shared" si="0"/>
        <v>86.07013247244795</v>
      </c>
      <c r="E22"/>
      <c r="F22"/>
    </row>
    <row r="23" spans="1:4" ht="15">
      <c r="A23" s="11" t="s">
        <v>16</v>
      </c>
      <c r="B23" s="5">
        <v>961.84</v>
      </c>
      <c r="C23" s="5">
        <v>970.84</v>
      </c>
      <c r="D23" s="3">
        <v>0</v>
      </c>
    </row>
    <row r="24" spans="1:4" ht="15">
      <c r="A24" s="11" t="s">
        <v>17</v>
      </c>
      <c r="B24" s="5">
        <v>597477.24</v>
      </c>
      <c r="C24" s="5">
        <v>421415.78</v>
      </c>
      <c r="D24" s="3">
        <f t="shared" si="0"/>
        <v>70.53252438536404</v>
      </c>
    </row>
    <row r="25" spans="1:6" ht="15">
      <c r="A25" s="10" t="s">
        <v>30</v>
      </c>
      <c r="B25" s="6">
        <f>B10+B24</f>
        <v>773310.81</v>
      </c>
      <c r="C25" s="6">
        <f>C10+C24</f>
        <v>558550.53</v>
      </c>
      <c r="D25" s="8">
        <f t="shared" si="0"/>
        <v>72.22846529198266</v>
      </c>
      <c r="E25" s="1"/>
      <c r="F25" s="1"/>
    </row>
    <row r="26" spans="1:6" ht="15">
      <c r="A26" s="10" t="s">
        <v>32</v>
      </c>
      <c r="B26" s="6"/>
      <c r="C26" s="6"/>
      <c r="D26" s="3"/>
      <c r="E26" s="1"/>
      <c r="F26" s="1"/>
    </row>
    <row r="27" spans="1:4" ht="15">
      <c r="A27" s="11" t="s">
        <v>18</v>
      </c>
      <c r="B27" s="5">
        <v>50718.66</v>
      </c>
      <c r="C27" s="5">
        <v>36812.06</v>
      </c>
      <c r="D27" s="3">
        <f t="shared" si="0"/>
        <v>72.58090020517103</v>
      </c>
    </row>
    <row r="28" spans="1:4" ht="15">
      <c r="A28" s="11" t="s">
        <v>19</v>
      </c>
      <c r="B28" s="5">
        <v>1735.3</v>
      </c>
      <c r="C28" s="5">
        <v>1301.47</v>
      </c>
      <c r="D28" s="3">
        <f t="shared" si="0"/>
        <v>74.99971186538352</v>
      </c>
    </row>
    <row r="29" spans="1:4" ht="30">
      <c r="A29" s="11" t="s">
        <v>20</v>
      </c>
      <c r="B29" s="5">
        <v>1866.42</v>
      </c>
      <c r="C29" s="5">
        <v>1143.8</v>
      </c>
      <c r="D29" s="3">
        <f t="shared" si="0"/>
        <v>61.283098123680624</v>
      </c>
    </row>
    <row r="30" spans="1:4" ht="15">
      <c r="A30" s="11" t="s">
        <v>21</v>
      </c>
      <c r="B30" s="5">
        <v>51933.11</v>
      </c>
      <c r="C30" s="5">
        <v>26702.49</v>
      </c>
      <c r="D30" s="3">
        <f t="shared" si="0"/>
        <v>51.417082473974695</v>
      </c>
    </row>
    <row r="31" spans="1:4" ht="15">
      <c r="A31" s="11" t="s">
        <v>22</v>
      </c>
      <c r="B31" s="5">
        <v>46967.99</v>
      </c>
      <c r="C31" s="5">
        <v>14396.86</v>
      </c>
      <c r="D31" s="3">
        <f t="shared" si="0"/>
        <v>30.652493325773577</v>
      </c>
    </row>
    <row r="32" spans="1:4" ht="15">
      <c r="A32" s="11" t="s">
        <v>23</v>
      </c>
      <c r="B32" s="5">
        <v>463022.7</v>
      </c>
      <c r="C32" s="5">
        <v>304451.91</v>
      </c>
      <c r="D32" s="3">
        <f t="shared" si="0"/>
        <v>65.75312830234888</v>
      </c>
    </row>
    <row r="33" spans="1:4" ht="43.5" customHeight="1">
      <c r="A33" s="11" t="s">
        <v>24</v>
      </c>
      <c r="B33" s="5">
        <v>76851.56</v>
      </c>
      <c r="C33" s="5">
        <v>55831.98</v>
      </c>
      <c r="D33" s="3">
        <f t="shared" si="0"/>
        <v>72.64911733737091</v>
      </c>
    </row>
    <row r="34" spans="1:6" s="1" customFormat="1" ht="15">
      <c r="A34" s="11" t="s">
        <v>25</v>
      </c>
      <c r="B34" s="5">
        <v>62936.79</v>
      </c>
      <c r="C34" s="5">
        <v>34847.56</v>
      </c>
      <c r="D34" s="3">
        <f t="shared" si="0"/>
        <v>55.36914100639705</v>
      </c>
      <c r="E34"/>
      <c r="F34"/>
    </row>
    <row r="35" spans="1:6" s="1" customFormat="1" ht="15">
      <c r="A35" s="11" t="s">
        <v>26</v>
      </c>
      <c r="B35" s="5">
        <v>600</v>
      </c>
      <c r="C35" s="5">
        <v>456.92</v>
      </c>
      <c r="D35" s="3">
        <f t="shared" si="0"/>
        <v>76.15333333333334</v>
      </c>
      <c r="E35"/>
      <c r="F35"/>
    </row>
    <row r="36" spans="1:4" ht="15">
      <c r="A36" s="11" t="s">
        <v>27</v>
      </c>
      <c r="B36" s="5">
        <v>330</v>
      </c>
      <c r="C36" s="5">
        <v>203.65</v>
      </c>
      <c r="D36" s="3">
        <f t="shared" si="0"/>
        <v>61.71212121212122</v>
      </c>
    </row>
    <row r="37" spans="1:4" ht="45">
      <c r="A37" s="11" t="s">
        <v>28</v>
      </c>
      <c r="B37" s="5">
        <v>22258.346</v>
      </c>
      <c r="C37" s="5">
        <v>16679.69</v>
      </c>
      <c r="D37" s="3">
        <f t="shared" si="0"/>
        <v>74.93679000227598</v>
      </c>
    </row>
    <row r="38" spans="1:6" ht="15">
      <c r="A38" s="12" t="s">
        <v>33</v>
      </c>
      <c r="B38" s="7">
        <f>B27+B28+B29+B30+B31+B32+B33+B34+B35+B36+B37</f>
        <v>779220.876</v>
      </c>
      <c r="C38" s="7">
        <f>C27+C28+C29+C30+C31+C32+C33+C34+C35+C36+C37</f>
        <v>492828.38999999996</v>
      </c>
      <c r="D38" s="8">
        <f t="shared" si="0"/>
        <v>63.24630219480925</v>
      </c>
      <c r="E38" s="1"/>
      <c r="F38" s="1"/>
    </row>
    <row r="39" spans="1:6" ht="15">
      <c r="A39" s="12" t="s">
        <v>34</v>
      </c>
      <c r="B39" s="7">
        <f>B25-B38</f>
        <v>-5910.065999999992</v>
      </c>
      <c r="C39" s="7">
        <f>C25-C38</f>
        <v>65722.14000000007</v>
      </c>
      <c r="D39" s="9"/>
      <c r="E39" s="1"/>
      <c r="F39" s="1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</sheetData>
  <sheetProtection/>
  <mergeCells count="7">
    <mergeCell ref="A6:F6"/>
    <mergeCell ref="A7:D7"/>
    <mergeCell ref="A1:D1"/>
    <mergeCell ref="A2:D2"/>
    <mergeCell ref="A3:F3"/>
    <mergeCell ref="A4:F4"/>
    <mergeCell ref="A5:F5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2018-06-18T04:30:32Z</cp:lastPrinted>
  <dcterms:created xsi:type="dcterms:W3CDTF">2018-06-04T04:19:26Z</dcterms:created>
  <dcterms:modified xsi:type="dcterms:W3CDTF">2018-10-31T07:00:41Z</dcterms:modified>
  <cp:category/>
  <cp:version/>
  <cp:contentType/>
  <cp:contentStatus/>
</cp:coreProperties>
</file>